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<sst xmlns="http://schemas.openxmlformats.org/spreadsheetml/2006/main" count="431" uniqueCount="333">
  <si>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</si>
  <si>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</si>
  <si>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</si>
  <si>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</si>
  <si>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</si>
  <si>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</si>
  <si>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</si>
  <si>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</si>
  <si>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</si>
  <si>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</si>
  <si>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</si>
  <si>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</si>
  <si>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</si>
  <si>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</si>
  <si>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</si>
  <si>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</si>
  <si>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</si>
  <si>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</si>
  <si>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</si>
  <si>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</si>
  <si>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</si>
  <si>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</si>
  <si>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</si>
  <si>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</si>
  <si>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</si>
  <si>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</si>
  <si>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</si>
  <si>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</si>
  <si>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</si>
  <si>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</si>
  <si>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</si>
  <si>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</si>
  <si>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</si>
  <si>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</si>
  <si>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</si>
  <si>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</si>
  <si>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</si>
  <si>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</si>
  <si>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</si>
  <si>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</si>
  <si>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</si>
  <si>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</si>
  <si>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</si>
  <si>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</si>
  <si>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</si>
  <si>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</si>
  <si>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</si>
  <si>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</si>
  <si>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</si>
  <si>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</si>
  <si>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</si>
  <si>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</si>
  <si>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</si>
  <si>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</si>
  <si>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</si>
  <si>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</si>
  <si>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</si>
  <si>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</si>
  <si>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</si>
  <si>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</si>
  <si>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</si>
  <si>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</si>
  <si>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</si>
  <si>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</si>
  <si>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</si>
  <si>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</si>
  <si>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</si>
  <si>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</si>
  <si>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</si>
  <si>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</si>
  <si>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</si>
  <si>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</si>
  <si>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</si>
  <si>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</si>
  <si>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</si>
  <si>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</si>
  <si>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</si>
  <si>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</si>
  <si>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</si>
  <si>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</si>
  <si>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</si>
  <si>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</si>
  <si>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</si>
  <si>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</si>
  <si>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</si>
  <si>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</si>
  <si>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</si>
  <si>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</si>
  <si>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</si>
  <si>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</si>
  <si>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</si>
  <si>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</si>
  <si>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</si>
  <si>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</si>
  <si>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</si>
  <si>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</si>
  <si>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</si>
  <si>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</si>
  <si>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</si>
  <si>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</si>
  <si>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</si>
  <si>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</si>
  <si>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</si>
  <si>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</si>
  <si>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</si>
  <si>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</si>
  <si>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</si>
  <si>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</si>
  <si>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</si>
  <si>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</si>
  <si>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</si>
  <si>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</si>
  <si>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</si>
  <si>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</si>
  <si>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</si>
  <si>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</si>
  <si>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</si>
  <si>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</si>
  <si>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</si>
  <si>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</si>
  <si>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</si>
  <si>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</si>
  <si>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</si>
  <si>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</si>
  <si>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</si>
  <si>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</si>
  <si>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</si>
  <si>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</si>
  <si>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</si>
  <si>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</si>
  <si>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</si>
  <si>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</si>
  <si>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</si>
  <si>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</si>
  <si>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</si>
  <si>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</si>
  <si>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</si>
  <si>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</si>
  <si>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</si>
  <si>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</si>
  <si>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</si>
  <si>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</si>
  <si>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</si>
  <si>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</si>
  <si>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</si>
  <si>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</si>
  <si>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</si>
  <si>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</si>
  <si>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</si>
  <si>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</si>
  <si>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</si>
  <si>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</si>
  <si>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</si>
  <si>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</si>
  <si>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</si>
  <si>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</si>
  <si>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</si>
  <si>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</si>
  <si>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</si>
  <si>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</si>
  <si>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</si>
  <si>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</si>
  <si>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</si>
  <si>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</si>
  <si>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</si>
  <si>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</si>
  <si>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</si>
  <si>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</si>
  <si>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</si>
  <si>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</si>
  <si>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</si>
  <si>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</si>
  <si>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</si>
  <si>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</si>
  <si>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</si>
  <si>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</si>
  <si>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</si>
  <si>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</si>
  <si>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</si>
  <si>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</si>
  <si>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</si>
  <si>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</si>
  <si>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</si>
  <si>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</si>
  <si>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</si>
  <si>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</si>
  <si>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</si>
  <si>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</si>
  <si>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</si>
  <si>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</si>
  <si>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</si>
  <si>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</si>
  <si>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</si>
  <si>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</si>
  <si>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</si>
  <si>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</si>
  <si>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</si>
  <si>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</si>
  <si>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</si>
  <si>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</si>
  <si>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</si>
  <si>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</si>
  <si>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</si>
  <si>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</si>
  <si>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</si>
  <si>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</si>
  <si>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</si>
  <si>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</si>
  <si>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</si>
  <si>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</si>
  <si>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</si>
  <si>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</si>
  <si>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</si>
  <si>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</si>
  <si>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</si>
  <si>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</si>
  <si>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</si>
  <si>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</si>
  <si>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</si>
  <si>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</si>
  <si>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</si>
  <si>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</si>
  <si>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</si>
  <si>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</si>
  <si>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</si>
  <si>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</si>
  <si>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</si>
  <si>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</si>
  <si>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</si>
  <si>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</si>
  <si>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</si>
  <si>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</si>
  <si>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</si>
  <si>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</si>
  <si>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</si>
  <si>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</si>
  <si>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</si>
  <si>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</si>
  <si>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</si>
  <si>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</si>
  <si>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</si>
  <si>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</si>
  <si>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</si>
  <si>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</si>
  <si>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</si>
  <si>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</si>
  <si>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</si>
  <si>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</si>
  <si>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</si>
  <si>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</si>
  <si>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</si>
  <si>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</si>
  <si>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</si>
  <si>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</si>
  <si>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</si>
  <si>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</si>
  <si>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</si>
  <si>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</si>
  <si>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</si>
  <si>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</si>
  <si>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</si>
  <si>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</si>
  <si>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</si>
  <si>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</si>
  <si>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</si>
  <si>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</si>
  <si>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</si>
  <si>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</si>
  <si>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</si>
  <si>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</si>
  <si>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</si>
  <si>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</si>
  <si>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</si>
  <si>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</si>
  <si>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</si>
  <si>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</si>
  <si>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</si>
  <si>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</si>
  <si>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</si>
  <si>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</si>
  <si>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</si>
  <si>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</si>
  <si>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</si>
  <si>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</si>
  <si>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</si>
  <si>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</si>
  <si>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</si>
  <si>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</si>
  <si>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</si>
  <si>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</si>
  <si>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</si>
  <si>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</si>
  <si>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</si>
  <si>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</si>
  <si>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</si>
  <si>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</si>
  <si>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</si>
  <si>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</si>
  <si>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</si>
  <si>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</si>
  <si>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</si>
  <si>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</si>
  <si>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</si>
  <si>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</si>
  <si>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</si>
  <si>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</si>
  <si>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</si>
  <si>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</si>
  <si>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</si>
  <si>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</si>
  <si>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</si>
  <si>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</si>
  <si>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</si>
  <si>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</si>
  <si>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</si>
  <si>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</si>
  <si>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</si>
  <si>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</si>
  <si>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</si>
  <si>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</si>
  <si>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</si>
  <si>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</si>
  <si>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</si>
  <si>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</si>
  <si>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Алексеевский</t>
  </si>
  <si>
    <t>Зубцова Нина Николаевна</t>
  </si>
  <si>
    <t>учитель</t>
  </si>
  <si>
    <t>государственное бюджетное  общеобразовательное учреждение Самарской области средняя общеобразовательная школа"Образовательный центр" имени Золотарева Петра Ивановича с. Летниково муниципального района Алексеевский Самарской области</t>
  </si>
  <si>
    <t>1.5 Реализуется ли финансирование Вашей образовательной организации за счет средств субвенции/субсидий учебных расходов в объеме, соответствующем требованиями к материально-техническому обеспечению введения ФГОС?</t>
  </si>
  <si>
    <t>да</t>
  </si>
  <si>
    <t>b-sw@yandex.ru</t>
  </si>
  <si>
    <t>8(84670)4-71-21</t>
  </si>
  <si>
    <t>По договору с учреждением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</si>
</sst>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-sw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35" workbookViewId="0">
      <selection activeCell="U122" sqref="U12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225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225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226</v>
      </c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225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225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225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225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93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44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0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0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226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226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226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226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226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225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225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225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11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5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0.45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1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320</v>
      </c>
      <c r="C119" s="112"/>
      <c r="D119" s="112"/>
      <c r="E119" s="112"/>
      <c r="F119" s="112"/>
      <c r="G119" s="112"/>
      <c r="H119" s="112"/>
      <c r="I119" s="113"/>
      <c r="J119" s="68">
        <v>1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1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5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8</v>
      </c>
      <c r="K130" s="39"/>
      <c r="L130" s="39"/>
      <c r="M130" s="40"/>
      <c r="N130" s="114">
        <v>0.73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4">
        <v>0.18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4">
        <v>0.09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4">
        <v>0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6</v>
      </c>
      <c r="K134" s="39"/>
      <c r="L134" s="39"/>
      <c r="M134" s="40"/>
      <c r="N134" s="114">
        <v>0.55000000000000004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5</v>
      </c>
      <c r="K135" s="39"/>
      <c r="L135" s="39"/>
      <c r="M135" s="40"/>
      <c r="N135" s="114">
        <v>0.45</v>
      </c>
      <c r="O135" s="115"/>
      <c r="P135" s="115"/>
      <c r="Q135" s="116"/>
    </row>
    <row r="137" spans="2:17" x14ac:dyDescent="0.25">
      <c r="B137" s="103" t="s">
        <v>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/>
      <c r="M147" s="66"/>
      <c r="N147" s="66"/>
      <c r="O147" s="66"/>
      <c r="P147" s="66"/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/>
      <c r="M148" s="66"/>
      <c r="N148" s="66"/>
      <c r="O148" s="66"/>
      <c r="P148" s="66"/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/>
      <c r="M149" s="66"/>
      <c r="N149" s="66"/>
      <c r="O149" s="66"/>
      <c r="P149" s="66"/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1</v>
      </c>
      <c r="E156" s="128"/>
      <c r="F156" s="128">
        <v>0</v>
      </c>
      <c r="G156" s="128"/>
      <c r="H156" s="128"/>
      <c r="I156" s="128"/>
      <c r="J156" s="128"/>
      <c r="K156" s="128"/>
      <c r="L156" s="128">
        <v>3</v>
      </c>
      <c r="M156" s="128"/>
      <c r="N156" s="128"/>
      <c r="O156" s="128"/>
      <c r="P156" s="128"/>
      <c r="Q156" s="128"/>
    </row>
    <row r="157" spans="2:17" ht="15.75" thickBot="1" x14ac:dyDescent="0.3">
      <c r="B157" s="126">
        <v>2</v>
      </c>
      <c r="C157" s="127"/>
      <c r="D157" s="128">
        <v>1</v>
      </c>
      <c r="E157" s="128"/>
      <c r="F157" s="128">
        <v>0</v>
      </c>
      <c r="G157" s="128"/>
      <c r="H157" s="128"/>
      <c r="I157" s="128"/>
      <c r="J157" s="128"/>
      <c r="K157" s="128"/>
      <c r="L157" s="128">
        <v>8</v>
      </c>
      <c r="M157" s="128"/>
      <c r="N157" s="128"/>
      <c r="O157" s="128"/>
      <c r="P157" s="128"/>
      <c r="Q157" s="128"/>
    </row>
    <row r="158" spans="2:17" ht="15.75" thickBot="1" x14ac:dyDescent="0.3">
      <c r="B158" s="126">
        <v>3</v>
      </c>
      <c r="C158" s="127"/>
      <c r="D158" s="128">
        <v>1</v>
      </c>
      <c r="E158" s="128"/>
      <c r="F158" s="128">
        <v>0</v>
      </c>
      <c r="G158" s="128"/>
      <c r="H158" s="128"/>
      <c r="I158" s="128"/>
      <c r="J158" s="128"/>
      <c r="K158" s="128"/>
      <c r="L158" s="128">
        <v>3</v>
      </c>
      <c r="M158" s="128"/>
      <c r="N158" s="128"/>
      <c r="O158" s="128"/>
      <c r="P158" s="128"/>
      <c r="Q158" s="128"/>
    </row>
    <row r="159" spans="2:17" ht="15.75" thickBot="1" x14ac:dyDescent="0.3">
      <c r="B159" s="126">
        <v>4</v>
      </c>
      <c r="C159" s="127"/>
      <c r="D159" s="128">
        <v>1</v>
      </c>
      <c r="E159" s="128"/>
      <c r="F159" s="128">
        <v>0</v>
      </c>
      <c r="G159" s="128"/>
      <c r="H159" s="128"/>
      <c r="I159" s="128"/>
      <c r="J159" s="128"/>
      <c r="K159" s="128"/>
      <c r="L159" s="128">
        <v>1</v>
      </c>
      <c r="M159" s="128"/>
      <c r="N159" s="128"/>
      <c r="O159" s="128"/>
      <c r="P159" s="128"/>
      <c r="Q159" s="128"/>
    </row>
    <row r="160" spans="2:17" ht="15.75" thickBot="1" x14ac:dyDescent="0.3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.75" thickBot="1" x14ac:dyDescent="0.3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4</v>
      </c>
      <c r="E162" s="131"/>
      <c r="F162" s="131">
        <f t="shared" ref="F162" si="0">SUM(F156:G161)</f>
        <v>0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15</v>
      </c>
      <c r="M162" s="131"/>
      <c r="N162" s="131">
        <f t="shared" ref="N162" si="4">SUM(N156:O161)</f>
        <v>0</v>
      </c>
      <c r="O162" s="131"/>
      <c r="P162" s="131">
        <f t="shared" ref="P162" si="5">SUM(P156:Q161)</f>
        <v>0</v>
      </c>
      <c r="Q162" s="131"/>
    </row>
    <row r="163" spans="2:17" ht="15.75" thickBot="1" x14ac:dyDescent="0.3">
      <c r="B163" s="126">
        <v>5</v>
      </c>
      <c r="C163" s="127"/>
      <c r="D163" s="128">
        <v>1</v>
      </c>
      <c r="E163" s="128"/>
      <c r="F163" s="128">
        <v>0</v>
      </c>
      <c r="G163" s="128"/>
      <c r="H163" s="128"/>
      <c r="I163" s="128"/>
      <c r="J163" s="128"/>
      <c r="K163" s="128"/>
      <c r="L163" s="128">
        <v>2</v>
      </c>
      <c r="M163" s="128"/>
      <c r="N163" s="128"/>
      <c r="O163" s="128"/>
      <c r="P163" s="128"/>
      <c r="Q163" s="128"/>
    </row>
    <row r="164" spans="2:17" ht="15.75" thickBot="1" x14ac:dyDescent="0.3">
      <c r="B164" s="126">
        <v>6</v>
      </c>
      <c r="C164" s="127"/>
      <c r="D164" s="128">
        <v>1</v>
      </c>
      <c r="E164" s="128"/>
      <c r="F164" s="128">
        <v>1</v>
      </c>
      <c r="G164" s="128"/>
      <c r="H164" s="128"/>
      <c r="I164" s="128"/>
      <c r="J164" s="128"/>
      <c r="K164" s="128"/>
      <c r="L164" s="128">
        <v>4</v>
      </c>
      <c r="M164" s="128"/>
      <c r="N164" s="128">
        <v>1</v>
      </c>
      <c r="O164" s="128"/>
      <c r="P164" s="128">
        <v>0</v>
      </c>
      <c r="Q164" s="128"/>
    </row>
    <row r="165" spans="2:17" ht="15.75" thickBot="1" x14ac:dyDescent="0.3">
      <c r="B165" s="126">
        <v>7</v>
      </c>
      <c r="C165" s="127"/>
      <c r="D165" s="128">
        <v>1</v>
      </c>
      <c r="E165" s="128"/>
      <c r="F165" s="128">
        <v>0</v>
      </c>
      <c r="G165" s="128"/>
      <c r="H165" s="128"/>
      <c r="I165" s="128"/>
      <c r="J165" s="128"/>
      <c r="K165" s="128"/>
      <c r="L165" s="128">
        <v>10</v>
      </c>
      <c r="M165" s="128"/>
      <c r="N165" s="128"/>
      <c r="O165" s="128"/>
      <c r="P165" s="128"/>
      <c r="Q165" s="128"/>
    </row>
    <row r="166" spans="2:17" ht="15.75" thickBot="1" x14ac:dyDescent="0.3">
      <c r="B166" s="126">
        <v>8</v>
      </c>
      <c r="C166" s="127"/>
      <c r="D166" s="128">
        <v>1</v>
      </c>
      <c r="E166" s="128"/>
      <c r="F166" s="128">
        <v>0</v>
      </c>
      <c r="G166" s="128"/>
      <c r="H166" s="128"/>
      <c r="I166" s="128"/>
      <c r="J166" s="128"/>
      <c r="K166" s="128"/>
      <c r="L166" s="128">
        <v>4</v>
      </c>
      <c r="M166" s="128"/>
      <c r="N166" s="128"/>
      <c r="O166" s="128"/>
      <c r="P166" s="128"/>
      <c r="Q166" s="128"/>
    </row>
    <row r="167" spans="2:17" ht="15.75" thickBot="1" x14ac:dyDescent="0.3">
      <c r="B167" s="126">
        <v>9</v>
      </c>
      <c r="C167" s="127"/>
      <c r="D167" s="128">
        <v>1</v>
      </c>
      <c r="E167" s="128"/>
      <c r="F167" s="128">
        <v>0</v>
      </c>
      <c r="G167" s="128"/>
      <c r="H167" s="128"/>
      <c r="I167" s="128"/>
      <c r="J167" s="128"/>
      <c r="K167" s="128"/>
      <c r="L167" s="128">
        <v>6</v>
      </c>
      <c r="M167" s="128"/>
      <c r="N167" s="128"/>
      <c r="O167" s="128"/>
      <c r="P167" s="128"/>
      <c r="Q167" s="128"/>
    </row>
    <row r="168" spans="2:17" ht="15.75" thickBot="1" x14ac:dyDescent="0.3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5</v>
      </c>
      <c r="E169" s="131"/>
      <c r="F169" s="131">
        <f t="shared" ref="F169" si="6">SUM(F163:G168)</f>
        <v>1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26</v>
      </c>
      <c r="M169" s="131"/>
      <c r="N169" s="131">
        <f t="shared" ref="N169" si="10">SUM(N163:O168)</f>
        <v>1</v>
      </c>
      <c r="O169" s="131"/>
      <c r="P169" s="131">
        <f t="shared" ref="P169" si="11">SUM(P163:Q168)</f>
        <v>0</v>
      </c>
      <c r="Q169" s="131"/>
    </row>
    <row r="170" spans="2:17" ht="15.75" thickBot="1" x14ac:dyDescent="0.3">
      <c r="B170" s="126">
        <v>10</v>
      </c>
      <c r="C170" s="127"/>
      <c r="D170" s="128">
        <v>1</v>
      </c>
      <c r="E170" s="128"/>
      <c r="F170" s="128">
        <v>0</v>
      </c>
      <c r="G170" s="128"/>
      <c r="H170" s="128"/>
      <c r="I170" s="128"/>
      <c r="J170" s="128"/>
      <c r="K170" s="128"/>
      <c r="L170" s="128">
        <v>1</v>
      </c>
      <c r="M170" s="128"/>
      <c r="N170" s="128"/>
      <c r="O170" s="128"/>
      <c r="P170" s="128"/>
      <c r="Q170" s="128"/>
    </row>
    <row r="171" spans="2:17" ht="15.75" thickBot="1" x14ac:dyDescent="0.3">
      <c r="B171" s="126">
        <v>11</v>
      </c>
      <c r="C171" s="127"/>
      <c r="D171" s="128">
        <v>1</v>
      </c>
      <c r="E171" s="128"/>
      <c r="F171" s="128">
        <v>0</v>
      </c>
      <c r="G171" s="128"/>
      <c r="H171" s="128"/>
      <c r="I171" s="128"/>
      <c r="J171" s="128"/>
      <c r="K171" s="128"/>
      <c r="L171" s="128">
        <v>8</v>
      </c>
      <c r="M171" s="128"/>
      <c r="N171" s="128"/>
      <c r="O171" s="128"/>
      <c r="P171" s="128"/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2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9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 x14ac:dyDescent="0.25">
      <c r="B173" s="126" t="s">
        <v>157</v>
      </c>
      <c r="C173" s="126"/>
      <c r="D173" s="134">
        <f>SUM(D162,D169,D172)</f>
        <v>11</v>
      </c>
      <c r="E173" s="134"/>
      <c r="F173" s="134">
        <f t="shared" ref="F173" si="18">SUM(F162,F169,F172)</f>
        <v>1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50</v>
      </c>
      <c r="M173" s="134"/>
      <c r="N173" s="134">
        <f t="shared" ref="N173" si="22">SUM(N162,N169,N172)</f>
        <v>1</v>
      </c>
      <c r="O173" s="134"/>
      <c r="P173" s="134">
        <f t="shared" ref="P173" si="23">SUM(P162,P169,P172)</f>
        <v>0</v>
      </c>
      <c r="Q173" s="134"/>
    </row>
    <row r="175" spans="2:17" x14ac:dyDescent="0.25">
      <c r="B175" s="103" t="s">
        <v>290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291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1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7" t="s">
        <v>187</v>
      </c>
      <c r="C205" s="21" t="s">
        <v>189</v>
      </c>
      <c r="D205" s="23">
        <f t="shared" ref="D205:D206" si="29">SUM(E205:F205)</f>
        <v>0</v>
      </c>
      <c r="E205" s="25">
        <v>0</v>
      </c>
      <c r="F205" s="25">
        <v>0</v>
      </c>
      <c r="G205" s="24">
        <f t="shared" ref="G205:G206" si="30">SUM(H205:I205)</f>
        <v>0</v>
      </c>
      <c r="H205" s="25">
        <v>0</v>
      </c>
      <c r="I205" s="25">
        <v>0</v>
      </c>
      <c r="J205" s="14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14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0</v>
      </c>
      <c r="K213" s="66"/>
      <c r="L213" s="152">
        <f>SUM(N213:Q213)</f>
        <v>0</v>
      </c>
      <c r="M213" s="152"/>
      <c r="N213" s="66">
        <v>0</v>
      </c>
      <c r="O213" s="66"/>
      <c r="P213" s="66">
        <v>0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0</v>
      </c>
      <c r="K214" s="66"/>
      <c r="L214" s="152">
        <f>SUM(N214:Q214)</f>
        <v>0</v>
      </c>
      <c r="M214" s="152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>
        <v>0</v>
      </c>
      <c r="I219" s="66"/>
      <c r="J219" s="66"/>
      <c r="K219" s="66"/>
      <c r="L219" s="152">
        <f t="shared" ref="L219:L230" si="32">SUM(N219:Q219)</f>
        <v>0</v>
      </c>
      <c r="M219" s="152"/>
      <c r="N219" s="66">
        <v>0</v>
      </c>
      <c r="O219" s="66"/>
      <c r="P219" s="66"/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>
        <v>0</v>
      </c>
      <c r="I220" s="66"/>
      <c r="J220" s="66"/>
      <c r="K220" s="66"/>
      <c r="L220" s="152">
        <f t="shared" si="32"/>
        <v>0</v>
      </c>
      <c r="M220" s="152"/>
      <c r="N220" s="66">
        <v>0</v>
      </c>
      <c r="O220" s="66"/>
      <c r="P220" s="66"/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>
        <v>0</v>
      </c>
      <c r="I221" s="66"/>
      <c r="J221" s="66"/>
      <c r="K221" s="66"/>
      <c r="L221" s="152">
        <f t="shared" si="32"/>
        <v>0</v>
      </c>
      <c r="M221" s="152"/>
      <c r="N221" s="66">
        <v>0</v>
      </c>
      <c r="O221" s="66"/>
      <c r="P221" s="66"/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>
        <v>0</v>
      </c>
      <c r="I222" s="66"/>
      <c r="J222" s="66"/>
      <c r="K222" s="66"/>
      <c r="L222" s="152">
        <f t="shared" si="32"/>
        <v>0</v>
      </c>
      <c r="M222" s="152"/>
      <c r="N222" s="66">
        <v>0</v>
      </c>
      <c r="O222" s="66"/>
      <c r="P222" s="66"/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>
        <v>0</v>
      </c>
      <c r="I223" s="66"/>
      <c r="J223" s="66"/>
      <c r="K223" s="66"/>
      <c r="L223" s="152">
        <f t="shared" si="32"/>
        <v>0</v>
      </c>
      <c r="M223" s="152"/>
      <c r="N223" s="66">
        <v>0</v>
      </c>
      <c r="O223" s="66"/>
      <c r="P223" s="66"/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>
        <v>0</v>
      </c>
      <c r="I224" s="66"/>
      <c r="J224" s="66"/>
      <c r="K224" s="66"/>
      <c r="L224" s="152">
        <f t="shared" si="32"/>
        <v>0</v>
      </c>
      <c r="M224" s="152"/>
      <c r="N224" s="66">
        <v>0</v>
      </c>
      <c r="O224" s="66"/>
      <c r="P224" s="66"/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>
        <v>0</v>
      </c>
      <c r="I225" s="66"/>
      <c r="J225" s="66"/>
      <c r="K225" s="66"/>
      <c r="L225" s="152">
        <f t="shared" si="32"/>
        <v>0</v>
      </c>
      <c r="M225" s="152"/>
      <c r="N225" s="66">
        <v>0</v>
      </c>
      <c r="O225" s="66"/>
      <c r="P225" s="66"/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>
        <v>0</v>
      </c>
      <c r="I226" s="66"/>
      <c r="J226" s="66"/>
      <c r="K226" s="66"/>
      <c r="L226" s="152">
        <f t="shared" si="32"/>
        <v>0</v>
      </c>
      <c r="M226" s="152"/>
      <c r="N226" s="66">
        <v>0</v>
      </c>
      <c r="O226" s="66"/>
      <c r="P226" s="66"/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>
        <v>0</v>
      </c>
      <c r="I227" s="66"/>
      <c r="J227" s="66"/>
      <c r="K227" s="66"/>
      <c r="L227" s="152">
        <f t="shared" si="32"/>
        <v>0</v>
      </c>
      <c r="M227" s="152"/>
      <c r="N227" s="66">
        <v>0</v>
      </c>
      <c r="O227" s="66"/>
      <c r="P227" s="66"/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>
        <v>0</v>
      </c>
      <c r="I228" s="66"/>
      <c r="J228" s="66"/>
      <c r="K228" s="66"/>
      <c r="L228" s="152">
        <f t="shared" si="32"/>
        <v>0</v>
      </c>
      <c r="M228" s="152"/>
      <c r="N228" s="66">
        <v>0</v>
      </c>
      <c r="O228" s="66"/>
      <c r="P228" s="66"/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>
        <v>0</v>
      </c>
      <c r="I229" s="66"/>
      <c r="J229" s="66"/>
      <c r="K229" s="66"/>
      <c r="L229" s="152">
        <f t="shared" si="32"/>
        <v>0</v>
      </c>
      <c r="M229" s="152"/>
      <c r="N229" s="66">
        <v>0</v>
      </c>
      <c r="O229" s="66"/>
      <c r="P229" s="66"/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>
        <v>0</v>
      </c>
      <c r="I230" s="66"/>
      <c r="J230" s="66"/>
      <c r="K230" s="66"/>
      <c r="L230" s="152">
        <f t="shared" si="32"/>
        <v>0</v>
      </c>
      <c r="M230" s="152"/>
      <c r="N230" s="66">
        <v>0</v>
      </c>
      <c r="O230" s="66"/>
      <c r="P230" s="66"/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/>
      <c r="M237" s="66"/>
      <c r="N237" s="66"/>
      <c r="O237" s="66"/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/>
      <c r="M238" s="66"/>
      <c r="N238" s="66"/>
      <c r="O238" s="66"/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/>
      <c r="M240" s="66"/>
      <c r="N240" s="66"/>
      <c r="O240" s="66"/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v>1</v>
      </c>
      <c r="J241" s="169"/>
      <c r="K241" s="153"/>
      <c r="L241" s="66">
        <v>1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/>
      <c r="M242" s="66"/>
      <c r="N242" s="66"/>
      <c r="O242" s="66"/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/>
      <c r="M243" s="66"/>
      <c r="N243" s="66"/>
      <c r="O243" s="66"/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0</v>
      </c>
      <c r="J244" s="169"/>
      <c r="K244" s="153"/>
      <c r="L244" s="66"/>
      <c r="M244" s="66"/>
      <c r="N244" s="66"/>
      <c r="O244" s="66"/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/>
      <c r="M245" s="66"/>
      <c r="N245" s="66"/>
      <c r="O245" s="66"/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329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329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329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Уколова</cp:lastModifiedBy>
  <cp:lastPrinted>2016-04-16T16:58:13Z</cp:lastPrinted>
  <dcterms:created xsi:type="dcterms:W3CDTF">2016-04-14T14:10:28Z</dcterms:created>
  <dcterms:modified xsi:type="dcterms:W3CDTF">2016-11-07T07:31:40Z</dcterms:modified>
</cp:coreProperties>
</file>